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ohiodas-my.sharepoint.com/personal/10123376_id_ohio_gov/Documents/RemoteEdX/"/>
    </mc:Choice>
  </mc:AlternateContent>
  <xr:revisionPtr revIDLastSave="0" documentId="8_{EFA4420B-7F1B-4DFB-8774-2189F8A9079B}" xr6:coauthVersionLast="47" xr6:coauthVersionMax="47" xr10:uidLastSave="{00000000-0000-0000-0000-000000000000}"/>
  <bookViews>
    <workbookView xWindow="22932" yWindow="-108" windowWidth="23256" windowHeight="12576" tabRatio="835" xr2:uid="{00000000-000D-0000-FFFF-FFFF00000000}"/>
  </bookViews>
  <sheets>
    <sheet name="Instructions" sheetId="6" r:id="rId1"/>
    <sheet name="Budget" sheetId="3" r:id="rId2"/>
    <sheet name="Planning" sheetId="11" r:id="rId3"/>
  </sheets>
  <definedNames>
    <definedName name="_xlnm.Print_Titles" localSheetId="0">Instructions!$1:$1</definedName>
    <definedName name="_xlnm.Print_Titles" localSheetId="2">Planning!$1:$1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3" l="1"/>
  <c r="F58" i="3"/>
  <c r="E58" i="3"/>
  <c r="D58" i="3"/>
  <c r="C58" i="3"/>
  <c r="B58" i="3"/>
  <c r="H57" i="3"/>
  <c r="H56" i="3"/>
  <c r="H55" i="3"/>
  <c r="H54" i="3"/>
  <c r="H53" i="3"/>
  <c r="H52" i="3"/>
  <c r="H51" i="3"/>
  <c r="H50" i="3"/>
  <c r="H49" i="3"/>
  <c r="B26" i="11"/>
  <c r="H58" i="3" l="1"/>
  <c r="B29" i="11"/>
  <c r="B28" i="11"/>
  <c r="B27" i="11"/>
  <c r="H35" i="3" l="1"/>
  <c r="H36" i="3"/>
  <c r="H37" i="3"/>
  <c r="H38" i="3"/>
  <c r="H39" i="3"/>
  <c r="H40" i="3"/>
  <c r="H41" i="3"/>
  <c r="H42" i="3"/>
  <c r="H43" i="3"/>
  <c r="B44" i="3"/>
  <c r="C44" i="3"/>
  <c r="D44" i="3"/>
  <c r="E44" i="3"/>
  <c r="F44" i="3"/>
  <c r="G44" i="3"/>
  <c r="H22" i="3"/>
  <c r="F30" i="3"/>
  <c r="H9" i="3" l="1"/>
  <c r="H25" i="3"/>
  <c r="G30" i="3"/>
  <c r="H21" i="3"/>
  <c r="H13" i="3"/>
  <c r="H23" i="3"/>
  <c r="H12" i="3"/>
  <c r="H16" i="3"/>
  <c r="H14" i="3"/>
  <c r="E17" i="3"/>
  <c r="C30" i="3"/>
  <c r="E30" i="3"/>
  <c r="H15" i="3"/>
  <c r="D30" i="3"/>
  <c r="H29" i="3"/>
  <c r="H26" i="3"/>
  <c r="B30" i="3"/>
  <c r="H44" i="3"/>
  <c r="H27" i="3"/>
  <c r="C17" i="3"/>
  <c r="H10" i="3"/>
  <c r="H28" i="3"/>
  <c r="H11" i="3"/>
  <c r="H24" i="3"/>
  <c r="D17" i="3" l="1"/>
  <c r="H8" i="3"/>
  <c r="H17" i="3" s="1"/>
  <c r="H30" i="3"/>
  <c r="I29" i="3" s="1"/>
  <c r="B17" i="3"/>
  <c r="H45" i="3" l="1"/>
  <c r="I43" i="3" s="1"/>
  <c r="H59" i="3" s="1"/>
  <c r="I44" i="3"/>
</calcChain>
</file>

<file path=xl/sharedStrings.xml><?xml version="1.0" encoding="utf-8"?>
<sst xmlns="http://schemas.openxmlformats.org/spreadsheetml/2006/main" count="132" uniqueCount="79">
  <si>
    <t>Applicant Name:</t>
  </si>
  <si>
    <t>Applicant IRN:</t>
  </si>
  <si>
    <t>Total</t>
  </si>
  <si>
    <t>TOTALS</t>
  </si>
  <si>
    <t>Salaries
100</t>
  </si>
  <si>
    <t>Retirement Fringe Benefits
200</t>
  </si>
  <si>
    <t>Purchased Services
400</t>
  </si>
  <si>
    <t>Supplies
500</t>
  </si>
  <si>
    <t>Capital Outlay
600</t>
  </si>
  <si>
    <t>Other
800</t>
  </si>
  <si>
    <t>Instruction</t>
  </si>
  <si>
    <t>Support Services</t>
  </si>
  <si>
    <t>Governance/Admin</t>
  </si>
  <si>
    <t>Prof Development</t>
  </si>
  <si>
    <t>Family/Community</t>
  </si>
  <si>
    <t>Safety</t>
  </si>
  <si>
    <t>Facilities</t>
  </si>
  <si>
    <t>Transportation</t>
  </si>
  <si>
    <t>Nonpublic</t>
  </si>
  <si>
    <t>Messages:</t>
  </si>
  <si>
    <t>Available Funding</t>
  </si>
  <si>
    <t>Carryover listed below:</t>
  </si>
  <si>
    <t>Available to Budget</t>
  </si>
  <si>
    <t>The purpose of the grant is to perform comprehensive needs assessment of literacy assessments, instructional practices, and materials, and support professional learning and program development to enhance identification and supports for learners with dyslexia as part of a comprehensive structured litearcy program.  Therefore, grantees are not expected to identify specific expenditures for supplies or purchased services as part of this application.  Please follow the instructions below to complete the budget worksheet.</t>
  </si>
  <si>
    <t>Enter any associated fringe/FICA cost per day per off-contract day for staff</t>
  </si>
  <si>
    <t>Enter the daily stipend (salary or purchased services) cost for off-contract staff</t>
  </si>
  <si>
    <t>Enter any associated fringe/FICA cost per day per substitute</t>
  </si>
  <si>
    <t>Enter the salary or purchased services cost per day per substitute</t>
  </si>
  <si>
    <t>Enter the number of elementary school adminstrators and specialized instruction staff who will participate in professional learning</t>
  </si>
  <si>
    <t>Enter the number of first grade instructional staff who will participate in professional learning</t>
  </si>
  <si>
    <t>Enter the number of first grade instructional staff who will participate in needs assessment</t>
  </si>
  <si>
    <t>Enter the number of kindergarten instructional staff who will participate in professional learning</t>
  </si>
  <si>
    <t>Enter the number of kindergarten instructional staff who will participate in needs assessment</t>
  </si>
  <si>
    <t>Enter the number of preschool instructional staff and administrators who will participate in professional learning</t>
  </si>
  <si>
    <t>Enter the number of preschool instructional staff and administrators who will participate in needs assessment</t>
  </si>
  <si>
    <t>1.</t>
  </si>
  <si>
    <t>2.</t>
  </si>
  <si>
    <t>3.</t>
  </si>
  <si>
    <t>4.</t>
  </si>
  <si>
    <t>5.</t>
  </si>
  <si>
    <t>6.</t>
  </si>
  <si>
    <t>7.</t>
  </si>
  <si>
    <t>8.</t>
  </si>
  <si>
    <t>9.</t>
  </si>
  <si>
    <t>10.</t>
  </si>
  <si>
    <t>11.</t>
  </si>
  <si>
    <t>13.</t>
  </si>
  <si>
    <t>12.</t>
  </si>
  <si>
    <t>Using the costs provided provided above, enter the total estimated costs for 2 school days of needs assessment with building and grade level staff (including kindergarten, first grade, and, if applicable, preschool). Calculate costs assuming substitutes will be used.</t>
  </si>
  <si>
    <r>
      <t xml:space="preserve">In the budget tab, enter the appropriate portions of this cost in cells B21 and C21 (and D21 if applicable) . If including preschool staff of a separate organization through a partnership, funds for this item should be listed in D21. 
</t>
    </r>
    <r>
      <rPr>
        <b/>
        <sz val="11"/>
        <color theme="1"/>
        <rFont val="Calibri"/>
        <family val="2"/>
        <scheme val="minor"/>
      </rPr>
      <t>*This number is for planning and estimation purposes only. The Department understands that substitute availability may be limited in Spring 2022 semester, and work may take place outside of school hours or during work days when students are not present.</t>
    </r>
  </si>
  <si>
    <r>
      <t xml:space="preserve">In the budget tab, enter the appropriate portions of this cost in cells B24 and C24 (and D24 if applicable) . If including preschool staff of a separate organization through a partnership, funds for this item should be listed in D24. 
</t>
    </r>
    <r>
      <rPr>
        <b/>
        <sz val="11"/>
        <color theme="1"/>
        <rFont val="Calibri"/>
        <family val="2"/>
        <scheme val="minor"/>
      </rPr>
      <t>*This number is for planning and estimation purposes only. Actual time may vary based on needs assessment.</t>
    </r>
  </si>
  <si>
    <t xml:space="preserve">Using the costs provided above enter the total estimated cost for 3 school days and 3 off-contract days for professional development for building and grade level staff (including kindergarten, first grade, and, if applicable, preschool). </t>
  </si>
  <si>
    <t>Estimated Cost</t>
  </si>
  <si>
    <t>Expense Description</t>
  </si>
  <si>
    <t>Year 2 should be blank during application submission.</t>
  </si>
  <si>
    <t>YEAR 3 (SFY24)</t>
  </si>
  <si>
    <t>YEAR 2 (SFY23)</t>
  </si>
  <si>
    <t>Total should be $28,125 or less for application submission and $56,250 for Year 2 and Year 3 Budget submission</t>
  </si>
  <si>
    <t>Available to Budget - Reflects SFY23 allocation of $28,125, plus funds up to $28,125 that were not been spent of budgeted in prior year.</t>
  </si>
  <si>
    <t>Available to Budget - Reflects funds up to $28,125 of SFY23 allocation that have not been spent or budgeted in prior year.</t>
  </si>
  <si>
    <t>1. Enter the Organization Name and IRN in the Budget tab.</t>
  </si>
  <si>
    <t>2. Complete items 1-11 in the Planning tab.</t>
  </si>
  <si>
    <t>15.</t>
  </si>
  <si>
    <t>16.</t>
  </si>
  <si>
    <t>17.</t>
  </si>
  <si>
    <t>The value represents the remaining funds for Year 1.</t>
  </si>
  <si>
    <r>
      <t xml:space="preserve">Enter this value in cell E24 of the Budget tab - </t>
    </r>
    <r>
      <rPr>
        <i/>
        <sz val="11"/>
        <color theme="1"/>
        <rFont val="Calibri"/>
        <family val="2"/>
        <scheme val="minor"/>
      </rPr>
      <t>Professional Development Supplies</t>
    </r>
    <r>
      <rPr>
        <sz val="11"/>
        <color theme="1"/>
        <rFont val="Calibri"/>
        <family val="2"/>
        <scheme val="minor"/>
      </rPr>
      <t xml:space="preserve"> (10% of remaining Year 1 Funds)</t>
    </r>
  </si>
  <si>
    <r>
      <t xml:space="preserve">Enter this value in cell E21 of the Budget tab - </t>
    </r>
    <r>
      <rPr>
        <i/>
        <sz val="11"/>
        <color theme="1"/>
        <rFont val="Calibri"/>
        <family val="2"/>
        <scheme val="minor"/>
      </rPr>
      <t>Instructional Supplies</t>
    </r>
    <r>
      <rPr>
        <sz val="11"/>
        <color theme="1"/>
        <rFont val="Calibri"/>
        <family val="2"/>
        <scheme val="minor"/>
      </rPr>
      <t xml:space="preserve"> (40% of remaining Year 1 Funds)</t>
    </r>
  </si>
  <si>
    <t>4. Follow the instructions for items 15-17 in the Planning tab to enter appropriate amounts as directed in the Budget tab.</t>
  </si>
  <si>
    <t>3. Use items 1-11 in the Planning tab to calculate items 12 and 13 in the Planning tab.  Based on calculations, enter appropriate amounts as directed in Budget tab.</t>
  </si>
  <si>
    <t>Note that the Budget tab will be used for actual budgeting during the project period, and the tab includes items that are not relevant for the application budget.</t>
  </si>
  <si>
    <r>
      <t xml:space="preserve">7. Enter into the CCIP budget grid ONLY the amounts displayed in the </t>
    </r>
    <r>
      <rPr>
        <b/>
        <sz val="11"/>
        <color theme="1"/>
        <rFont val="Calibri"/>
        <family val="2"/>
        <scheme val="minor"/>
      </rPr>
      <t xml:space="preserve">Year 1 </t>
    </r>
    <r>
      <rPr>
        <sz val="11"/>
        <color theme="1"/>
        <rFont val="Calibri"/>
        <family val="2"/>
        <scheme val="minor"/>
      </rPr>
      <t xml:space="preserve">section of the Budget tab (rows 21 - 29). </t>
    </r>
  </si>
  <si>
    <t>Each Child Reads Budget Worksheet Instructions</t>
  </si>
  <si>
    <t>Each Child Reads Budget Narrative and Planning Worksheet</t>
  </si>
  <si>
    <t>6. When complete, the Year 1 total on the Budget Tab should be $28,125. You may round costs if necessary to reach this total.</t>
  </si>
  <si>
    <t>Year 1 (SFY22)</t>
  </si>
  <si>
    <r>
      <t xml:space="preserve">Enter or add this value to cell D24 in the Budget tab - </t>
    </r>
    <r>
      <rPr>
        <i/>
        <sz val="11"/>
        <color theme="1"/>
        <rFont val="Calibri"/>
        <family val="2"/>
        <scheme val="minor"/>
      </rPr>
      <t>Professional Development Purchased Services</t>
    </r>
    <r>
      <rPr>
        <sz val="11"/>
        <color theme="1"/>
        <rFont val="Calibri"/>
        <family val="2"/>
        <scheme val="minor"/>
      </rPr>
      <t xml:space="preserve"> (50% of remaining Year 1 Funds)</t>
    </r>
  </si>
  <si>
    <t>If the total of staffing costs entered in items 12 and 13 are greater than $15,000, provide information in the Section G: Budget Narrative in the Application describing how the project may be completed if grant funds are not sufficient for full implementation. If that total staffing costs are less than $15,000, enter "Narrative is provided in Budget Planning Worksheet" in Section G: Budget Narrative.</t>
  </si>
  <si>
    <t>5. If the total of staffing costs entered in items 12 and 13 are greater than $15,000, provide information in the Section G: Budget Narrative in the Application describing how the project may be completed if grant funds are not sufficient for full implementation. If that total staffing costs are less than $15,000, enter "Narrative is provided in Budget Planning Worksheet" in Section G: 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</si>
</sst>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rgb="FFE1E1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applyAlignment="1">
      <alignment wrapText="1"/>
    </xf>
    <xf numFmtId="0" fontId="2" fillId="0" borderId="0" xfId="0" applyFont="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xf numFmtId="44" fontId="0" fillId="0" borderId="1" xfId="1" applyFont="1" applyBorder="1"/>
    <xf numFmtId="44" fontId="3" fillId="0" borderId="1" xfId="1" applyFont="1" applyBorder="1"/>
    <xf numFmtId="44" fontId="0" fillId="2" borderId="1" xfId="1" applyFont="1" applyFill="1" applyBorder="1" applyProtection="1">
      <protection locked="0"/>
    </xf>
    <xf numFmtId="44" fontId="3" fillId="2" borderId="1" xfId="1" applyFont="1" applyFill="1" applyBorder="1"/>
    <xf numFmtId="44" fontId="0" fillId="4" borderId="1" xfId="1" applyFont="1" applyFill="1" applyBorder="1" applyProtection="1">
      <protection locked="0"/>
    </xf>
    <xf numFmtId="44" fontId="3" fillId="4" borderId="1" xfId="1" applyFont="1" applyFill="1" applyBorder="1"/>
    <xf numFmtId="0" fontId="2" fillId="0" borderId="0" xfId="0" applyFont="1"/>
    <xf numFmtId="0" fontId="2" fillId="5" borderId="1" xfId="0" applyFont="1" applyFill="1" applyBorder="1" applyAlignment="1">
      <alignment horizontal="center" vertical="center" wrapText="1"/>
    </xf>
    <xf numFmtId="44" fontId="0" fillId="5" borderId="1" xfId="1" applyFont="1" applyFill="1" applyBorder="1"/>
    <xf numFmtId="0" fontId="0" fillId="7" borderId="0" xfId="0" applyFill="1"/>
    <xf numFmtId="0" fontId="2" fillId="0" borderId="0" xfId="0" applyFont="1" applyAlignment="1">
      <alignment horizontal="right"/>
    </xf>
    <xf numFmtId="0" fontId="0" fillId="0" borderId="2" xfId="0" applyBorder="1" applyProtection="1">
      <protection locked="0"/>
    </xf>
    <xf numFmtId="0" fontId="0" fillId="0" borderId="0" xfId="0" applyAlignment="1">
      <alignment horizontal="left" wrapText="1"/>
    </xf>
    <xf numFmtId="0" fontId="0" fillId="7" borderId="0" xfId="0" applyFill="1" applyAlignment="1">
      <alignment horizontal="left" wrapText="1"/>
    </xf>
    <xf numFmtId="0" fontId="2" fillId="0" borderId="0" xfId="0" applyFont="1" applyAlignment="1">
      <alignment horizontal="left" vertical="center" wrapText="1"/>
    </xf>
    <xf numFmtId="44" fontId="0" fillId="0" borderId="0" xfId="1" applyFont="1"/>
    <xf numFmtId="44" fontId="0" fillId="5" borderId="0" xfId="1" applyFont="1" applyFill="1"/>
    <xf numFmtId="44" fontId="3" fillId="0" borderId="0" xfId="1" applyFont="1"/>
    <xf numFmtId="0" fontId="3" fillId="0" borderId="0" xfId="0" applyFont="1"/>
    <xf numFmtId="0" fontId="2" fillId="2" borderId="1" xfId="0" applyFont="1" applyFill="1" applyBorder="1" applyAlignment="1">
      <alignment horizontal="center" vertical="center" wrapText="1"/>
    </xf>
    <xf numFmtId="0" fontId="2" fillId="2" borderId="1" xfId="0" applyFont="1" applyFill="1" applyBorder="1"/>
    <xf numFmtId="44" fontId="0" fillId="2" borderId="1" xfId="1" applyFont="1" applyFill="1" applyBorder="1"/>
    <xf numFmtId="0" fontId="2" fillId="2" borderId="0" xfId="0" applyFont="1" applyFill="1"/>
    <xf numFmtId="44" fontId="0" fillId="2" borderId="0" xfId="1" applyFont="1" applyFill="1"/>
    <xf numFmtId="44" fontId="3" fillId="2" borderId="0" xfId="1" applyFont="1" applyFill="1"/>
    <xf numFmtId="44" fontId="0" fillId="7" borderId="0" xfId="1" applyFont="1" applyFill="1"/>
    <xf numFmtId="44" fontId="3" fillId="7" borderId="0" xfId="1" applyFont="1" applyFill="1"/>
    <xf numFmtId="0" fontId="2" fillId="7" borderId="0" xfId="0" applyFont="1" applyFill="1"/>
    <xf numFmtId="0" fontId="0" fillId="0" borderId="0" xfId="0"/>
    <xf numFmtId="44" fontId="0" fillId="0" borderId="0" xfId="0" applyNumberFormat="1" applyAlignment="1">
      <alignment horizontal="left" wrapText="1"/>
    </xf>
    <xf numFmtId="0" fontId="0" fillId="0" borderId="0" xfId="0" applyAlignment="1">
      <alignment horizontal="center" wrapText="1"/>
    </xf>
    <xf numFmtId="0" fontId="0" fillId="0" borderId="0" xfId="0" applyAlignment="1">
      <alignment horizontal="left" wrapText="1"/>
    </xf>
    <xf numFmtId="0" fontId="0" fillId="0" borderId="1" xfId="0" applyBorder="1" applyProtection="1">
      <protection locked="0"/>
    </xf>
    <xf numFmtId="0" fontId="2" fillId="0" borderId="0" xfId="0" applyFont="1" applyAlignment="1">
      <alignment wrapText="1"/>
    </xf>
    <xf numFmtId="49" fontId="0" fillId="0" borderId="0" xfId="0" applyNumberFormat="1"/>
    <xf numFmtId="49" fontId="0" fillId="0" borderId="0" xfId="0" applyNumberFormat="1" applyFill="1" applyBorder="1"/>
    <xf numFmtId="0" fontId="0" fillId="8" borderId="0" xfId="0" applyFill="1" applyBorder="1" applyAlignment="1">
      <alignment vertical="top" wrapText="1"/>
    </xf>
    <xf numFmtId="0" fontId="0" fillId="0" borderId="0" xfId="0" applyFill="1" applyBorder="1" applyAlignment="1">
      <alignment horizontal="left" vertical="top" wrapText="1"/>
    </xf>
    <xf numFmtId="0" fontId="0" fillId="9" borderId="1" xfId="0" applyFill="1" applyBorder="1" applyAlignment="1">
      <alignment wrapText="1"/>
    </xf>
    <xf numFmtId="0" fontId="0" fillId="10" borderId="1" xfId="0" applyFill="1" applyBorder="1" applyAlignment="1">
      <alignment wrapText="1"/>
    </xf>
    <xf numFmtId="0" fontId="0" fillId="11" borderId="1" xfId="0" applyFill="1" applyBorder="1" applyAlignment="1">
      <alignment wrapText="1"/>
    </xf>
    <xf numFmtId="0" fontId="0" fillId="3" borderId="1" xfId="0" applyFill="1" applyBorder="1" applyAlignment="1">
      <alignment wrapText="1"/>
    </xf>
    <xf numFmtId="0" fontId="0" fillId="12" borderId="0" xfId="0" applyFill="1" applyAlignment="1">
      <alignment wrapText="1"/>
    </xf>
    <xf numFmtId="0" fontId="0" fillId="13" borderId="0" xfId="0" applyFill="1" applyAlignment="1">
      <alignment wrapText="1"/>
    </xf>
    <xf numFmtId="44" fontId="0" fillId="0" borderId="1" xfId="0" applyNumberFormat="1" applyBorder="1"/>
    <xf numFmtId="0" fontId="2" fillId="7" borderId="0" xfId="0" applyFont="1" applyFill="1" applyBorder="1"/>
    <xf numFmtId="0" fontId="2" fillId="4" borderId="1" xfId="0" applyFont="1" applyFill="1" applyBorder="1" applyAlignment="1">
      <alignment horizontal="center" vertical="center" wrapText="1"/>
    </xf>
    <xf numFmtId="0" fontId="2" fillId="4" borderId="1" xfId="0" applyFont="1" applyFill="1" applyBorder="1"/>
    <xf numFmtId="44" fontId="0" fillId="4" borderId="1" xfId="1" applyFont="1" applyFill="1" applyBorder="1"/>
    <xf numFmtId="0" fontId="2" fillId="4" borderId="0" xfId="0" applyFont="1" applyFill="1"/>
    <xf numFmtId="44" fontId="0" fillId="4" borderId="0" xfId="1" applyFont="1" applyFill="1"/>
    <xf numFmtId="44" fontId="3" fillId="4" borderId="0" xfId="1" applyFont="1" applyFill="1"/>
    <xf numFmtId="0" fontId="2" fillId="3" borderId="1" xfId="0" applyFont="1" applyFill="1" applyBorder="1" applyAlignment="1">
      <alignment horizontal="center" vertical="center" wrapText="1"/>
    </xf>
    <xf numFmtId="0" fontId="2" fillId="3" borderId="1" xfId="0" applyFont="1" applyFill="1" applyBorder="1"/>
    <xf numFmtId="44" fontId="0" fillId="3" borderId="1" xfId="1" applyFont="1" applyFill="1" applyBorder="1"/>
    <xf numFmtId="44" fontId="3" fillId="3" borderId="1" xfId="1" applyFont="1" applyFill="1" applyBorder="1"/>
    <xf numFmtId="0" fontId="2" fillId="0" borderId="0" xfId="0" applyFont="1" applyFill="1" applyAlignment="1">
      <alignment horizontal="left" vertical="center" wrapText="1"/>
    </xf>
    <xf numFmtId="44" fontId="0" fillId="3" borderId="1" xfId="1" applyFont="1" applyFill="1" applyBorder="1" applyProtection="1">
      <protection locked="0"/>
    </xf>
    <xf numFmtId="0" fontId="0" fillId="14" borderId="1" xfId="0" applyFill="1" applyBorder="1" applyAlignment="1">
      <alignment wrapText="1"/>
    </xf>
    <xf numFmtId="0" fontId="0" fillId="0" borderId="0" xfId="0" applyAlignment="1">
      <alignment horizontal="left" wrapText="1"/>
    </xf>
    <xf numFmtId="0" fontId="0" fillId="0" borderId="2" xfId="0" applyBorder="1" applyAlignment="1" applyProtection="1">
      <alignment horizontal="left"/>
      <protection locked="0"/>
    </xf>
    <xf numFmtId="0" fontId="2" fillId="6" borderId="0" xfId="0" applyFont="1" applyFill="1" applyAlignment="1">
      <alignment horizontal="center" wrapText="1"/>
    </xf>
    <xf numFmtId="0" fontId="0" fillId="0" borderId="0" xfId="0" applyAlignment="1">
      <alignment horizontal="left" wrapText="1"/>
    </xf>
    <xf numFmtId="0" fontId="2" fillId="0" borderId="0" xfId="0" applyFont="1" applyAlignment="1">
      <alignment horizontal="center"/>
    </xf>
    <xf numFmtId="0" fontId="0" fillId="8" borderId="0" xfId="0" applyFill="1" applyBorder="1" applyAlignment="1">
      <alignment horizontal="left" vertical="top" wrapText="1"/>
    </xf>
  </cellXfs>
  <cellStyles count="2">
    <cellStyle name="Currency" xfId="1" builtinId="4"/>
    <cellStyle name="Normal" xfId="0" builtinId="0"/>
  </cellStyles>
  <dxfs count="11">
    <dxf>
      <fill>
        <patternFill>
          <bgColor rgb="FF0DF123"/>
        </patternFill>
      </fill>
    </dxf>
    <dxf>
      <fill>
        <patternFill>
          <bgColor rgb="FFFF0000"/>
        </patternFill>
      </fill>
    </dxf>
    <dxf>
      <fill>
        <patternFill>
          <bgColor rgb="FF0DF123"/>
        </patternFill>
      </fill>
    </dxf>
    <dxf>
      <fill>
        <patternFill>
          <bgColor rgb="FF0DF123"/>
        </patternFill>
      </fill>
    </dxf>
    <dxf>
      <font>
        <color rgb="FFC00000"/>
      </font>
      <fill>
        <patternFill>
          <bgColor rgb="FFFF99FF"/>
        </patternFill>
      </fill>
    </dxf>
    <dxf>
      <font>
        <color theme="9" tint="-0.24994659260841701"/>
      </font>
      <fill>
        <patternFill>
          <bgColor theme="9" tint="0.79998168889431442"/>
        </patternFill>
      </fill>
    </dxf>
    <dxf>
      <font>
        <color rgb="FFC00000"/>
      </font>
      <fill>
        <patternFill>
          <bgColor rgb="FFFF99FF"/>
        </patternFill>
      </fill>
    </dxf>
    <dxf>
      <font>
        <color theme="9" tint="-0.24994659260841701"/>
      </font>
      <fill>
        <patternFill>
          <bgColor theme="9" tint="0.79998168889431442"/>
        </patternFill>
      </fill>
    </dxf>
    <dxf>
      <font>
        <color rgb="FFC00000"/>
      </font>
      <fill>
        <patternFill>
          <bgColor rgb="FFFF99FF"/>
        </patternFill>
      </fill>
    </dxf>
    <dxf>
      <font>
        <color theme="9" tint="-0.24994659260841701"/>
      </font>
      <fill>
        <patternFill>
          <bgColor theme="9" tint="0.79998168889431442"/>
        </patternFill>
      </fill>
    </dxf>
    <dxf>
      <fill>
        <patternFill>
          <bgColor rgb="FF0DF123"/>
        </patternFill>
      </fill>
    </dxf>
  </dxfs>
  <tableStyles count="0" defaultTableStyle="TableStyleMedium2" defaultPivotStyle="PivotStyleLight16"/>
  <colors>
    <mruColors>
      <color rgb="FFE1E1FF"/>
      <color rgb="FFCCCCFF"/>
      <color rgb="FFFFCCFF"/>
      <color rgb="FFFFFF99"/>
      <color rgb="FF0DF123"/>
      <color rgb="FFFF99FF"/>
      <color rgb="FF00FF00"/>
      <color rgb="FF8FFC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E368C-67FD-449D-A603-3256ED8E18DE}">
  <dimension ref="A1:A17"/>
  <sheetViews>
    <sheetView tabSelected="1" zoomScale="85" zoomScaleNormal="85" workbookViewId="0">
      <selection activeCell="A11" sqref="A11"/>
    </sheetView>
  </sheetViews>
  <sheetFormatPr defaultRowHeight="14.5" x14ac:dyDescent="0.35"/>
  <cols>
    <col min="1" max="1" width="128.453125" style="1" customWidth="1"/>
  </cols>
  <sheetData>
    <row r="1" spans="1:1" x14ac:dyDescent="0.35">
      <c r="A1" s="2" t="s">
        <v>72</v>
      </c>
    </row>
    <row r="3" spans="1:1" x14ac:dyDescent="0.35">
      <c r="A3" s="1" t="s">
        <v>60</v>
      </c>
    </row>
    <row r="5" spans="1:1" x14ac:dyDescent="0.35">
      <c r="A5" s="1" t="s">
        <v>61</v>
      </c>
    </row>
    <row r="6" spans="1:1" s="35" customFormat="1" x14ac:dyDescent="0.35">
      <c r="A6" s="1"/>
    </row>
    <row r="7" spans="1:1" s="35" customFormat="1" ht="29" x14ac:dyDescent="0.35">
      <c r="A7" s="1" t="s">
        <v>69</v>
      </c>
    </row>
    <row r="8" spans="1:1" s="35" customFormat="1" x14ac:dyDescent="0.35">
      <c r="A8" s="1"/>
    </row>
    <row r="9" spans="1:1" s="35" customFormat="1" x14ac:dyDescent="0.35">
      <c r="A9" s="1" t="s">
        <v>68</v>
      </c>
    </row>
    <row r="10" spans="1:1" s="35" customFormat="1" x14ac:dyDescent="0.35">
      <c r="A10" s="1"/>
    </row>
    <row r="11" spans="1:1" ht="43.5" x14ac:dyDescent="0.35">
      <c r="A11" s="1" t="s">
        <v>78</v>
      </c>
    </row>
    <row r="12" spans="1:1" s="35" customFormat="1" x14ac:dyDescent="0.35">
      <c r="A12" s="1"/>
    </row>
    <row r="13" spans="1:1" x14ac:dyDescent="0.35">
      <c r="A13" s="1" t="s">
        <v>74</v>
      </c>
    </row>
    <row r="14" spans="1:1" s="35" customFormat="1" x14ac:dyDescent="0.35">
      <c r="A14" s="1"/>
    </row>
    <row r="15" spans="1:1" x14ac:dyDescent="0.35">
      <c r="A15" s="1" t="s">
        <v>71</v>
      </c>
    </row>
    <row r="17" spans="1:1" ht="29" x14ac:dyDescent="0.35">
      <c r="A17" s="1" t="s">
        <v>70</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6CE26-1800-4452-8FF8-58473461659D}">
  <dimension ref="A1:I59"/>
  <sheetViews>
    <sheetView zoomScale="70" zoomScaleNormal="70" workbookViewId="0">
      <selection activeCell="B12" sqref="B12"/>
    </sheetView>
  </sheetViews>
  <sheetFormatPr defaultRowHeight="14.5" x14ac:dyDescent="0.35"/>
  <cols>
    <col min="1" max="1" width="23.81640625" customWidth="1"/>
    <col min="2" max="7" width="17" customWidth="1"/>
    <col min="8" max="8" width="24.26953125" customWidth="1"/>
    <col min="9" max="9" width="83.453125" style="19" customWidth="1"/>
  </cols>
  <sheetData>
    <row r="1" spans="1:9" s="35" customFormat="1" x14ac:dyDescent="0.35">
      <c r="I1" s="66"/>
    </row>
    <row r="2" spans="1:9" s="16" customFormat="1" x14ac:dyDescent="0.35">
      <c r="A2" s="35"/>
      <c r="B2" s="35"/>
      <c r="C2" s="35"/>
      <c r="D2" s="35"/>
      <c r="E2" s="35"/>
      <c r="F2" s="35"/>
      <c r="G2" s="35"/>
      <c r="H2" s="35"/>
      <c r="I2" s="20"/>
    </row>
    <row r="3" spans="1:9" s="16" customFormat="1" x14ac:dyDescent="0.35">
      <c r="A3" s="17" t="s">
        <v>0</v>
      </c>
      <c r="B3" s="67"/>
      <c r="C3" s="67"/>
      <c r="D3" s="17" t="s">
        <v>1</v>
      </c>
      <c r="E3" s="18"/>
      <c r="F3" s="35"/>
      <c r="G3" s="35"/>
      <c r="H3" s="35"/>
      <c r="I3" s="2" t="s">
        <v>19</v>
      </c>
    </row>
    <row r="7" spans="1:9" s="5" customFormat="1" ht="43.5" x14ac:dyDescent="0.35">
      <c r="A7" s="3" t="s">
        <v>3</v>
      </c>
      <c r="B7" s="4" t="s">
        <v>4</v>
      </c>
      <c r="C7" s="4" t="s">
        <v>5</v>
      </c>
      <c r="D7" s="4" t="s">
        <v>6</v>
      </c>
      <c r="E7" s="4" t="s">
        <v>7</v>
      </c>
      <c r="F7" s="14" t="s">
        <v>8</v>
      </c>
      <c r="G7" s="4" t="s">
        <v>9</v>
      </c>
      <c r="H7" s="4" t="s">
        <v>2</v>
      </c>
      <c r="I7" s="21"/>
    </row>
    <row r="8" spans="1:9" x14ac:dyDescent="0.35">
      <c r="A8" s="6" t="s">
        <v>10</v>
      </c>
      <c r="B8" s="7"/>
      <c r="C8" s="7"/>
      <c r="D8" s="7"/>
      <c r="E8" s="7"/>
      <c r="F8" s="15"/>
      <c r="G8" s="7"/>
      <c r="H8" s="7">
        <f t="shared" ref="H8:H16" si="0">SUM(B8:G8)</f>
        <v>0</v>
      </c>
      <c r="I8" s="38"/>
    </row>
    <row r="9" spans="1:9" x14ac:dyDescent="0.35">
      <c r="A9" s="6" t="s">
        <v>11</v>
      </c>
      <c r="B9" s="7"/>
      <c r="C9" s="7"/>
      <c r="D9" s="7"/>
      <c r="E9" s="7"/>
      <c r="F9" s="15"/>
      <c r="G9" s="7"/>
      <c r="H9" s="7">
        <f t="shared" si="0"/>
        <v>0</v>
      </c>
      <c r="I9" s="38"/>
    </row>
    <row r="10" spans="1:9" x14ac:dyDescent="0.35">
      <c r="A10" s="6" t="s">
        <v>12</v>
      </c>
      <c r="B10" s="7"/>
      <c r="C10" s="7"/>
      <c r="D10" s="7"/>
      <c r="E10" s="7"/>
      <c r="F10" s="15"/>
      <c r="G10" s="7"/>
      <c r="H10" s="7">
        <f t="shared" si="0"/>
        <v>0</v>
      </c>
      <c r="I10" s="38"/>
    </row>
    <row r="11" spans="1:9" x14ac:dyDescent="0.35">
      <c r="A11" s="6" t="s">
        <v>13</v>
      </c>
      <c r="B11" s="7"/>
      <c r="C11" s="7"/>
      <c r="D11" s="7"/>
      <c r="E11" s="7"/>
      <c r="F11" s="15"/>
      <c r="G11" s="7"/>
      <c r="H11" s="7">
        <f t="shared" si="0"/>
        <v>0</v>
      </c>
      <c r="I11" s="38"/>
    </row>
    <row r="12" spans="1:9" x14ac:dyDescent="0.35">
      <c r="A12" s="6" t="s">
        <v>14</v>
      </c>
      <c r="B12" s="7"/>
      <c r="C12" s="7"/>
      <c r="D12" s="7"/>
      <c r="E12" s="7"/>
      <c r="F12" s="15"/>
      <c r="G12" s="7"/>
      <c r="H12" s="7">
        <f t="shared" si="0"/>
        <v>0</v>
      </c>
      <c r="I12" s="38"/>
    </row>
    <row r="13" spans="1:9" x14ac:dyDescent="0.35">
      <c r="A13" s="6" t="s">
        <v>15</v>
      </c>
      <c r="B13" s="7"/>
      <c r="C13" s="7"/>
      <c r="D13" s="7"/>
      <c r="E13" s="7"/>
      <c r="F13" s="15"/>
      <c r="G13" s="7"/>
      <c r="H13" s="7">
        <f t="shared" si="0"/>
        <v>0</v>
      </c>
      <c r="I13" s="38"/>
    </row>
    <row r="14" spans="1:9" x14ac:dyDescent="0.35">
      <c r="A14" s="6" t="s">
        <v>16</v>
      </c>
      <c r="B14" s="7"/>
      <c r="C14" s="7"/>
      <c r="D14" s="7"/>
      <c r="E14" s="7"/>
      <c r="F14" s="15"/>
      <c r="G14" s="7"/>
      <c r="H14" s="7">
        <f t="shared" si="0"/>
        <v>0</v>
      </c>
      <c r="I14" s="38"/>
    </row>
    <row r="15" spans="1:9" x14ac:dyDescent="0.35">
      <c r="A15" s="6" t="s">
        <v>17</v>
      </c>
      <c r="B15" s="7"/>
      <c r="C15" s="7"/>
      <c r="D15" s="7"/>
      <c r="E15" s="7"/>
      <c r="F15" s="15"/>
      <c r="G15" s="7"/>
      <c r="H15" s="7">
        <f t="shared" si="0"/>
        <v>0</v>
      </c>
      <c r="I15" s="38"/>
    </row>
    <row r="16" spans="1:9" x14ac:dyDescent="0.35">
      <c r="A16" s="6" t="s">
        <v>18</v>
      </c>
      <c r="B16" s="7"/>
      <c r="C16" s="7"/>
      <c r="D16" s="7"/>
      <c r="E16" s="7"/>
      <c r="F16" s="15"/>
      <c r="G16" s="7"/>
      <c r="H16" s="7">
        <f t="shared" si="0"/>
        <v>0</v>
      </c>
      <c r="I16" s="38"/>
    </row>
    <row r="17" spans="1:9" ht="29" x14ac:dyDescent="0.45">
      <c r="A17" s="6" t="s">
        <v>2</v>
      </c>
      <c r="B17" s="7">
        <f>SUM(B8:B16)</f>
        <v>0</v>
      </c>
      <c r="C17" s="7">
        <f>SUM(C8:C16)</f>
        <v>0</v>
      </c>
      <c r="D17" s="7">
        <f>SUM(D8:D16)</f>
        <v>0</v>
      </c>
      <c r="E17" s="7">
        <f>SUM(E8:E16)</f>
        <v>0</v>
      </c>
      <c r="F17" s="15"/>
      <c r="G17" s="7"/>
      <c r="H17" s="8">
        <f>SUM(H8:H16)</f>
        <v>0</v>
      </c>
      <c r="I17" s="63" t="s">
        <v>57</v>
      </c>
    </row>
    <row r="18" spans="1:9" ht="18.5" x14ac:dyDescent="0.45">
      <c r="A18" s="13" t="s">
        <v>20</v>
      </c>
      <c r="B18" s="22"/>
      <c r="C18" s="22"/>
      <c r="D18" s="22"/>
      <c r="E18" s="22"/>
      <c r="F18" s="23"/>
      <c r="G18" s="22"/>
      <c r="H18" s="24"/>
      <c r="I18" s="21"/>
    </row>
    <row r="19" spans="1:9" ht="18.5" x14ac:dyDescent="0.45">
      <c r="A19" s="13"/>
      <c r="B19" s="35"/>
      <c r="C19" s="35"/>
      <c r="D19" s="35"/>
      <c r="E19" s="35"/>
      <c r="F19" s="35"/>
      <c r="G19" s="35"/>
      <c r="H19" s="25"/>
      <c r="I19" s="38"/>
    </row>
    <row r="20" spans="1:9" s="5" customFormat="1" ht="43.5" x14ac:dyDescent="0.35">
      <c r="A20" s="59" t="s">
        <v>75</v>
      </c>
      <c r="B20" s="59" t="s">
        <v>4</v>
      </c>
      <c r="C20" s="59" t="s">
        <v>5</v>
      </c>
      <c r="D20" s="59" t="s">
        <v>6</v>
      </c>
      <c r="E20" s="59" t="s">
        <v>7</v>
      </c>
      <c r="F20" s="14" t="s">
        <v>8</v>
      </c>
      <c r="G20" s="59" t="s">
        <v>9</v>
      </c>
      <c r="H20" s="59" t="s">
        <v>2</v>
      </c>
      <c r="I20" s="21"/>
    </row>
    <row r="21" spans="1:9" x14ac:dyDescent="0.35">
      <c r="A21" s="60" t="s">
        <v>10</v>
      </c>
      <c r="B21" s="64"/>
      <c r="C21" s="64"/>
      <c r="D21" s="64"/>
      <c r="E21" s="64"/>
      <c r="F21" s="15"/>
      <c r="G21" s="64"/>
      <c r="H21" s="61">
        <f t="shared" ref="H21:H29" si="1">SUM(B21:G21)</f>
        <v>0</v>
      </c>
      <c r="I21" s="38"/>
    </row>
    <row r="22" spans="1:9" x14ac:dyDescent="0.35">
      <c r="A22" s="60" t="s">
        <v>11</v>
      </c>
      <c r="B22" s="64"/>
      <c r="C22" s="64"/>
      <c r="D22" s="64"/>
      <c r="E22" s="64"/>
      <c r="F22" s="15"/>
      <c r="G22" s="64"/>
      <c r="H22" s="61">
        <f t="shared" si="1"/>
        <v>0</v>
      </c>
      <c r="I22" s="38"/>
    </row>
    <row r="23" spans="1:9" x14ac:dyDescent="0.35">
      <c r="A23" s="60" t="s">
        <v>12</v>
      </c>
      <c r="B23" s="64"/>
      <c r="C23" s="64"/>
      <c r="D23" s="64"/>
      <c r="E23" s="64"/>
      <c r="F23" s="15"/>
      <c r="G23" s="64"/>
      <c r="H23" s="61">
        <f t="shared" si="1"/>
        <v>0</v>
      </c>
      <c r="I23" s="38"/>
    </row>
    <row r="24" spans="1:9" x14ac:dyDescent="0.35">
      <c r="A24" s="60" t="s">
        <v>13</v>
      </c>
      <c r="B24" s="64"/>
      <c r="C24" s="64"/>
      <c r="D24" s="64"/>
      <c r="E24" s="64"/>
      <c r="F24" s="15"/>
      <c r="G24" s="64"/>
      <c r="H24" s="61">
        <f t="shared" si="1"/>
        <v>0</v>
      </c>
      <c r="I24" s="38"/>
    </row>
    <row r="25" spans="1:9" x14ac:dyDescent="0.35">
      <c r="A25" s="60" t="s">
        <v>14</v>
      </c>
      <c r="B25" s="64"/>
      <c r="C25" s="64"/>
      <c r="D25" s="64"/>
      <c r="E25" s="64"/>
      <c r="F25" s="15"/>
      <c r="G25" s="64"/>
      <c r="H25" s="61">
        <f t="shared" si="1"/>
        <v>0</v>
      </c>
      <c r="I25" s="38"/>
    </row>
    <row r="26" spans="1:9" x14ac:dyDescent="0.35">
      <c r="A26" s="60" t="s">
        <v>15</v>
      </c>
      <c r="B26" s="64"/>
      <c r="C26" s="64"/>
      <c r="D26" s="64"/>
      <c r="E26" s="64"/>
      <c r="F26" s="15"/>
      <c r="G26" s="64"/>
      <c r="H26" s="61">
        <f t="shared" si="1"/>
        <v>0</v>
      </c>
      <c r="I26" s="38"/>
    </row>
    <row r="27" spans="1:9" x14ac:dyDescent="0.35">
      <c r="A27" s="60" t="s">
        <v>16</v>
      </c>
      <c r="B27" s="64"/>
      <c r="C27" s="64"/>
      <c r="D27" s="64"/>
      <c r="E27" s="64"/>
      <c r="F27" s="15"/>
      <c r="G27" s="64"/>
      <c r="H27" s="61">
        <f t="shared" si="1"/>
        <v>0</v>
      </c>
      <c r="I27" s="38"/>
    </row>
    <row r="28" spans="1:9" x14ac:dyDescent="0.35">
      <c r="A28" s="60" t="s">
        <v>17</v>
      </c>
      <c r="B28" s="64"/>
      <c r="C28" s="64"/>
      <c r="D28" s="64"/>
      <c r="E28" s="64"/>
      <c r="F28" s="15"/>
      <c r="G28" s="64"/>
      <c r="H28" s="61">
        <f t="shared" si="1"/>
        <v>0</v>
      </c>
      <c r="I28" s="38" t="s">
        <v>21</v>
      </c>
    </row>
    <row r="29" spans="1:9" x14ac:dyDescent="0.35">
      <c r="A29" s="60" t="s">
        <v>18</v>
      </c>
      <c r="B29" s="64"/>
      <c r="C29" s="64"/>
      <c r="D29" s="64"/>
      <c r="E29" s="64"/>
      <c r="F29" s="15"/>
      <c r="G29" s="64"/>
      <c r="H29" s="61">
        <f t="shared" si="1"/>
        <v>0</v>
      </c>
      <c r="I29" s="36">
        <f>H31-H30</f>
        <v>28125</v>
      </c>
    </row>
    <row r="30" spans="1:9" ht="18.5" x14ac:dyDescent="0.45">
      <c r="A30" s="60" t="s">
        <v>2</v>
      </c>
      <c r="B30" s="61">
        <f t="shared" ref="B30:H30" si="2">SUM(B21:B29)</f>
        <v>0</v>
      </c>
      <c r="C30" s="61">
        <f t="shared" si="2"/>
        <v>0</v>
      </c>
      <c r="D30" s="61">
        <f t="shared" si="2"/>
        <v>0</v>
      </c>
      <c r="E30" s="61">
        <f t="shared" si="2"/>
        <v>0</v>
      </c>
      <c r="F30" s="15">
        <f t="shared" si="2"/>
        <v>0</v>
      </c>
      <c r="G30" s="61">
        <f t="shared" si="2"/>
        <v>0</v>
      </c>
      <c r="H30" s="62">
        <f t="shared" si="2"/>
        <v>0</v>
      </c>
      <c r="I30" s="38"/>
    </row>
    <row r="31" spans="1:9" ht="18.5" x14ac:dyDescent="0.45">
      <c r="A31" s="34" t="s">
        <v>22</v>
      </c>
      <c r="B31" s="32"/>
      <c r="C31" s="32"/>
      <c r="D31" s="32"/>
      <c r="E31" s="32"/>
      <c r="F31" s="23"/>
      <c r="G31" s="32"/>
      <c r="H31" s="33">
        <v>28125</v>
      </c>
      <c r="I31" s="21"/>
    </row>
    <row r="32" spans="1:9" ht="18.5" x14ac:dyDescent="0.45">
      <c r="A32" s="13"/>
      <c r="B32" s="35"/>
      <c r="C32" s="35"/>
      <c r="D32" s="35"/>
      <c r="E32" s="35"/>
      <c r="F32" s="35"/>
      <c r="G32" s="35"/>
      <c r="H32" s="25"/>
      <c r="I32" s="38"/>
    </row>
    <row r="33" spans="1:9" x14ac:dyDescent="0.35">
      <c r="A33" s="52" t="s">
        <v>54</v>
      </c>
    </row>
    <row r="34" spans="1:9" s="5" customFormat="1" ht="43.5" x14ac:dyDescent="0.35">
      <c r="A34" s="26" t="s">
        <v>56</v>
      </c>
      <c r="B34" s="26" t="s">
        <v>4</v>
      </c>
      <c r="C34" s="26" t="s">
        <v>5</v>
      </c>
      <c r="D34" s="26" t="s">
        <v>6</v>
      </c>
      <c r="E34" s="26" t="s">
        <v>7</v>
      </c>
      <c r="F34" s="14" t="s">
        <v>8</v>
      </c>
      <c r="G34" s="26" t="s">
        <v>9</v>
      </c>
      <c r="H34" s="26" t="s">
        <v>2</v>
      </c>
      <c r="I34" s="21"/>
    </row>
    <row r="35" spans="1:9" x14ac:dyDescent="0.35">
      <c r="A35" s="27" t="s">
        <v>10</v>
      </c>
      <c r="B35" s="9"/>
      <c r="C35" s="9"/>
      <c r="D35" s="9"/>
      <c r="E35" s="9"/>
      <c r="F35" s="15"/>
      <c r="G35" s="9"/>
      <c r="H35" s="28">
        <f t="shared" ref="H35:H43" si="3">SUM(B35:G35)</f>
        <v>0</v>
      </c>
      <c r="I35" s="38"/>
    </row>
    <row r="36" spans="1:9" x14ac:dyDescent="0.35">
      <c r="A36" s="27" t="s">
        <v>11</v>
      </c>
      <c r="B36" s="9"/>
      <c r="C36" s="9"/>
      <c r="D36" s="9"/>
      <c r="E36" s="9"/>
      <c r="F36" s="15"/>
      <c r="G36" s="9"/>
      <c r="H36" s="28">
        <f t="shared" si="3"/>
        <v>0</v>
      </c>
      <c r="I36" s="38"/>
    </row>
    <row r="37" spans="1:9" x14ac:dyDescent="0.35">
      <c r="A37" s="27" t="s">
        <v>12</v>
      </c>
      <c r="B37" s="9"/>
      <c r="C37" s="9"/>
      <c r="D37" s="9"/>
      <c r="E37" s="9"/>
      <c r="F37" s="15"/>
      <c r="G37" s="9"/>
      <c r="H37" s="28">
        <f t="shared" si="3"/>
        <v>0</v>
      </c>
      <c r="I37" s="38"/>
    </row>
    <row r="38" spans="1:9" x14ac:dyDescent="0.35">
      <c r="A38" s="27" t="s">
        <v>13</v>
      </c>
      <c r="B38" s="9"/>
      <c r="C38" s="9"/>
      <c r="D38" s="9"/>
      <c r="E38" s="9"/>
      <c r="F38" s="15"/>
      <c r="G38" s="9"/>
      <c r="H38" s="28">
        <f t="shared" si="3"/>
        <v>0</v>
      </c>
      <c r="I38" s="38"/>
    </row>
    <row r="39" spans="1:9" x14ac:dyDescent="0.35">
      <c r="A39" s="27" t="s">
        <v>14</v>
      </c>
      <c r="B39" s="9"/>
      <c r="C39" s="9"/>
      <c r="D39" s="9"/>
      <c r="E39" s="9"/>
      <c r="F39" s="15"/>
      <c r="G39" s="9"/>
      <c r="H39" s="28">
        <f t="shared" si="3"/>
        <v>0</v>
      </c>
      <c r="I39" s="38"/>
    </row>
    <row r="40" spans="1:9" x14ac:dyDescent="0.35">
      <c r="A40" s="27" t="s">
        <v>15</v>
      </c>
      <c r="B40" s="9"/>
      <c r="C40" s="9"/>
      <c r="D40" s="9"/>
      <c r="E40" s="9"/>
      <c r="F40" s="15"/>
      <c r="G40" s="9"/>
      <c r="H40" s="28">
        <f t="shared" si="3"/>
        <v>0</v>
      </c>
      <c r="I40" s="38"/>
    </row>
    <row r="41" spans="1:9" x14ac:dyDescent="0.35">
      <c r="A41" s="27" t="s">
        <v>16</v>
      </c>
      <c r="B41" s="9"/>
      <c r="C41" s="9"/>
      <c r="D41" s="9"/>
      <c r="E41" s="9"/>
      <c r="F41" s="15"/>
      <c r="G41" s="9"/>
      <c r="H41" s="28">
        <f t="shared" si="3"/>
        <v>0</v>
      </c>
      <c r="I41" s="38"/>
    </row>
    <row r="42" spans="1:9" x14ac:dyDescent="0.35">
      <c r="A42" s="27" t="s">
        <v>17</v>
      </c>
      <c r="B42" s="9"/>
      <c r="C42" s="9"/>
      <c r="D42" s="9"/>
      <c r="E42" s="9"/>
      <c r="F42" s="15"/>
      <c r="G42" s="9"/>
      <c r="H42" s="28">
        <f t="shared" si="3"/>
        <v>0</v>
      </c>
      <c r="I42" s="38" t="s">
        <v>21</v>
      </c>
    </row>
    <row r="43" spans="1:9" x14ac:dyDescent="0.35">
      <c r="A43" s="27" t="s">
        <v>18</v>
      </c>
      <c r="B43" s="9"/>
      <c r="C43" s="9"/>
      <c r="D43" s="9"/>
      <c r="E43" s="9"/>
      <c r="F43" s="15"/>
      <c r="G43" s="9"/>
      <c r="H43" s="28">
        <f t="shared" si="3"/>
        <v>0</v>
      </c>
      <c r="I43" s="36">
        <f>H45-H44</f>
        <v>56250</v>
      </c>
    </row>
    <row r="44" spans="1:9" ht="18.5" x14ac:dyDescent="0.45">
      <c r="A44" s="27" t="s">
        <v>2</v>
      </c>
      <c r="B44" s="28">
        <f t="shared" ref="B44:H44" si="4">SUM(B35:B43)</f>
        <v>0</v>
      </c>
      <c r="C44" s="28">
        <f t="shared" si="4"/>
        <v>0</v>
      </c>
      <c r="D44" s="28">
        <f t="shared" si="4"/>
        <v>0</v>
      </c>
      <c r="E44" s="28">
        <f t="shared" si="4"/>
        <v>0</v>
      </c>
      <c r="F44" s="15">
        <f t="shared" si="4"/>
        <v>0</v>
      </c>
      <c r="G44" s="28">
        <f t="shared" si="4"/>
        <v>0</v>
      </c>
      <c r="H44" s="10">
        <f t="shared" si="4"/>
        <v>0</v>
      </c>
      <c r="I44" s="21" t="str">
        <f>IF(H44&gt;H45,"Your intended budget is greater than the subgrant annual allocation maximum of $210,432.50",IF(H44&lt;H45,"Your intended budget is less than the subgrant annual allocation maximum of $210,432.50",IF(H44=H45,"Your intended budget matches the subgrant annual allocation maximum","")))</f>
        <v>Your intended budget is less than the subgrant annual allocation maximum of $210,432.50</v>
      </c>
    </row>
    <row r="45" spans="1:9" ht="18.5" x14ac:dyDescent="0.45">
      <c r="A45" s="29" t="s">
        <v>58</v>
      </c>
      <c r="B45" s="30"/>
      <c r="C45" s="30"/>
      <c r="D45" s="30"/>
      <c r="E45" s="30"/>
      <c r="F45" s="23"/>
      <c r="G45" s="30"/>
      <c r="H45" s="31">
        <f>28125+I29</f>
        <v>56250</v>
      </c>
      <c r="I45" s="21"/>
    </row>
    <row r="46" spans="1:9" ht="18.5" x14ac:dyDescent="0.45">
      <c r="A46" s="13"/>
      <c r="B46" s="35"/>
      <c r="C46" s="35"/>
      <c r="D46" s="35"/>
      <c r="E46" s="35"/>
      <c r="F46" s="35"/>
      <c r="G46" s="35"/>
      <c r="H46" s="25"/>
      <c r="I46" s="38"/>
    </row>
    <row r="48" spans="1:9" s="1" customFormat="1" ht="43.5" x14ac:dyDescent="0.35">
      <c r="A48" s="53" t="s">
        <v>55</v>
      </c>
      <c r="B48" s="53" t="s">
        <v>4</v>
      </c>
      <c r="C48" s="53" t="s">
        <v>5</v>
      </c>
      <c r="D48" s="53" t="s">
        <v>6</v>
      </c>
      <c r="E48" s="53" t="s">
        <v>7</v>
      </c>
      <c r="F48" s="14" t="s">
        <v>8</v>
      </c>
      <c r="G48" s="53" t="s">
        <v>9</v>
      </c>
      <c r="H48" s="53" t="s">
        <v>2</v>
      </c>
      <c r="I48" s="38"/>
    </row>
    <row r="49" spans="1:8" x14ac:dyDescent="0.35">
      <c r="A49" s="54" t="s">
        <v>10</v>
      </c>
      <c r="B49" s="11"/>
      <c r="C49" s="11"/>
      <c r="D49" s="11"/>
      <c r="E49" s="11"/>
      <c r="F49" s="15"/>
      <c r="G49" s="11"/>
      <c r="H49" s="55">
        <f t="shared" ref="H49:H57" si="5">SUM(B49:G49)</f>
        <v>0</v>
      </c>
    </row>
    <row r="50" spans="1:8" x14ac:dyDescent="0.35">
      <c r="A50" s="54" t="s">
        <v>11</v>
      </c>
      <c r="B50" s="11"/>
      <c r="C50" s="11"/>
      <c r="D50" s="11"/>
      <c r="E50" s="11"/>
      <c r="F50" s="15"/>
      <c r="G50" s="11"/>
      <c r="H50" s="55">
        <f t="shared" si="5"/>
        <v>0</v>
      </c>
    </row>
    <row r="51" spans="1:8" x14ac:dyDescent="0.35">
      <c r="A51" s="54" t="s">
        <v>12</v>
      </c>
      <c r="B51" s="11"/>
      <c r="C51" s="11"/>
      <c r="D51" s="11"/>
      <c r="E51" s="11"/>
      <c r="F51" s="15"/>
      <c r="G51" s="11"/>
      <c r="H51" s="55">
        <f t="shared" si="5"/>
        <v>0</v>
      </c>
    </row>
    <row r="52" spans="1:8" x14ac:dyDescent="0.35">
      <c r="A52" s="54" t="s">
        <v>13</v>
      </c>
      <c r="B52" s="11"/>
      <c r="C52" s="11"/>
      <c r="D52" s="11"/>
      <c r="E52" s="11"/>
      <c r="F52" s="15"/>
      <c r="G52" s="11"/>
      <c r="H52" s="55">
        <f t="shared" si="5"/>
        <v>0</v>
      </c>
    </row>
    <row r="53" spans="1:8" x14ac:dyDescent="0.35">
      <c r="A53" s="54" t="s">
        <v>14</v>
      </c>
      <c r="B53" s="11"/>
      <c r="C53" s="11"/>
      <c r="D53" s="11"/>
      <c r="E53" s="11"/>
      <c r="F53" s="15"/>
      <c r="G53" s="11"/>
      <c r="H53" s="55">
        <f t="shared" si="5"/>
        <v>0</v>
      </c>
    </row>
    <row r="54" spans="1:8" x14ac:dyDescent="0.35">
      <c r="A54" s="54" t="s">
        <v>15</v>
      </c>
      <c r="B54" s="11"/>
      <c r="C54" s="11"/>
      <c r="D54" s="11"/>
      <c r="E54" s="11"/>
      <c r="F54" s="15"/>
      <c r="G54" s="11"/>
      <c r="H54" s="55">
        <f t="shared" si="5"/>
        <v>0</v>
      </c>
    </row>
    <row r="55" spans="1:8" x14ac:dyDescent="0.35">
      <c r="A55" s="54" t="s">
        <v>16</v>
      </c>
      <c r="B55" s="11"/>
      <c r="C55" s="11"/>
      <c r="D55" s="11"/>
      <c r="E55" s="11"/>
      <c r="F55" s="15"/>
      <c r="G55" s="11"/>
      <c r="H55" s="55">
        <f t="shared" si="5"/>
        <v>0</v>
      </c>
    </row>
    <row r="56" spans="1:8" x14ac:dyDescent="0.35">
      <c r="A56" s="54" t="s">
        <v>17</v>
      </c>
      <c r="B56" s="11"/>
      <c r="C56" s="11"/>
      <c r="D56" s="11"/>
      <c r="E56" s="11"/>
      <c r="F56" s="15"/>
      <c r="G56" s="11"/>
      <c r="H56" s="55">
        <f t="shared" si="5"/>
        <v>0</v>
      </c>
    </row>
    <row r="57" spans="1:8" x14ac:dyDescent="0.35">
      <c r="A57" s="54" t="s">
        <v>18</v>
      </c>
      <c r="B57" s="11"/>
      <c r="C57" s="11"/>
      <c r="D57" s="11"/>
      <c r="E57" s="11"/>
      <c r="F57" s="15"/>
      <c r="G57" s="11"/>
      <c r="H57" s="55">
        <f t="shared" si="5"/>
        <v>0</v>
      </c>
    </row>
    <row r="58" spans="1:8" ht="18.5" x14ac:dyDescent="0.45">
      <c r="A58" s="54" t="s">
        <v>2</v>
      </c>
      <c r="B58" s="55">
        <f t="shared" ref="B58:H58" si="6">SUM(B49:B57)</f>
        <v>0</v>
      </c>
      <c r="C58" s="55">
        <f t="shared" si="6"/>
        <v>0</v>
      </c>
      <c r="D58" s="55">
        <f t="shared" si="6"/>
        <v>0</v>
      </c>
      <c r="E58" s="55">
        <f t="shared" si="6"/>
        <v>0</v>
      </c>
      <c r="F58" s="15">
        <f t="shared" si="6"/>
        <v>0</v>
      </c>
      <c r="G58" s="55">
        <f t="shared" si="6"/>
        <v>0</v>
      </c>
      <c r="H58" s="12">
        <f t="shared" si="6"/>
        <v>0</v>
      </c>
    </row>
    <row r="59" spans="1:8" ht="18.5" x14ac:dyDescent="0.45">
      <c r="A59" s="56" t="s">
        <v>59</v>
      </c>
      <c r="B59" s="57"/>
      <c r="C59" s="57"/>
      <c r="D59" s="57"/>
      <c r="E59" s="57"/>
      <c r="F59" s="23"/>
      <c r="G59" s="57"/>
      <c r="H59" s="58">
        <f>IF(I43&lt;23125,I43,23125)</f>
        <v>23125</v>
      </c>
    </row>
  </sheetData>
  <sheetProtection sheet="1" objects="1" scenarios="1"/>
  <mergeCells count="1">
    <mergeCell ref="B3:C3"/>
  </mergeCells>
  <conditionalFormatting sqref="H17">
    <cfRule type="expression" dxfId="10" priority="27">
      <formula>H17=H18</formula>
    </cfRule>
  </conditionalFormatting>
  <conditionalFormatting sqref="I31">
    <cfRule type="expression" dxfId="9" priority="21">
      <formula>$H$17=$H$18</formula>
    </cfRule>
    <cfRule type="expression" dxfId="8" priority="22">
      <formula>$H$17&gt;$H$18</formula>
    </cfRule>
  </conditionalFormatting>
  <conditionalFormatting sqref="I45">
    <cfRule type="expression" dxfId="7" priority="19">
      <formula>$H$17=$H$18</formula>
    </cfRule>
    <cfRule type="expression" dxfId="6" priority="20">
      <formula>$H$17&gt;$H$18</formula>
    </cfRule>
  </conditionalFormatting>
  <conditionalFormatting sqref="I44">
    <cfRule type="expression" dxfId="5" priority="15">
      <formula>$H$17=$H$18</formula>
    </cfRule>
    <cfRule type="expression" dxfId="4" priority="16">
      <formula>$H$17&gt;$H$18</formula>
    </cfRule>
  </conditionalFormatting>
  <conditionalFormatting sqref="H30">
    <cfRule type="expression" dxfId="3" priority="6">
      <formula>H30=H31</formula>
    </cfRule>
  </conditionalFormatting>
  <conditionalFormatting sqref="H44">
    <cfRule type="expression" dxfId="2" priority="5">
      <formula>H44=H45</formula>
    </cfRule>
  </conditionalFormatting>
  <conditionalFormatting sqref="B3:C3">
    <cfRule type="expression" dxfId="1" priority="2">
      <formula>$B$3="Enter Name and IRN on the Summary tab"</formula>
    </cfRule>
  </conditionalFormatting>
  <conditionalFormatting sqref="H58">
    <cfRule type="expression" dxfId="0" priority="1">
      <formula>H58=H59</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D863-7738-4ABC-9F85-E355E9BB81E7}">
  <dimension ref="A1:S40"/>
  <sheetViews>
    <sheetView zoomScale="115" zoomScaleNormal="115" workbookViewId="0">
      <pane ySplit="4" topLeftCell="A5" activePane="bottomLeft" state="frozen"/>
      <selection pane="bottomLeft" activeCell="B32" sqref="B32:C32"/>
    </sheetView>
  </sheetViews>
  <sheetFormatPr defaultRowHeight="14.5" x14ac:dyDescent="0.35"/>
  <cols>
    <col min="1" max="1" width="4.26953125" customWidth="1"/>
    <col min="2" max="2" width="16.08984375" customWidth="1"/>
    <col min="3" max="3" width="87.7265625" style="1" customWidth="1"/>
  </cols>
  <sheetData>
    <row r="1" spans="1:19" s="35" customFormat="1" x14ac:dyDescent="0.35">
      <c r="A1" s="70" t="s">
        <v>73</v>
      </c>
      <c r="B1" s="70"/>
      <c r="C1" s="70"/>
    </row>
    <row r="2" spans="1:19" ht="75.650000000000006" customHeight="1" x14ac:dyDescent="0.35">
      <c r="A2" s="69" t="s">
        <v>23</v>
      </c>
      <c r="B2" s="69"/>
      <c r="C2" s="69"/>
      <c r="D2" s="1"/>
      <c r="E2" s="1"/>
      <c r="F2" s="1"/>
      <c r="G2" s="1"/>
      <c r="H2" s="1"/>
      <c r="I2" s="1"/>
      <c r="J2" s="1"/>
      <c r="K2" s="1"/>
      <c r="L2" s="1"/>
      <c r="M2" s="1"/>
      <c r="N2" s="1"/>
      <c r="O2" s="35"/>
      <c r="P2" s="35"/>
      <c r="Q2" s="35"/>
      <c r="R2" s="35"/>
      <c r="S2" s="35"/>
    </row>
    <row r="3" spans="1:19" x14ac:dyDescent="0.35">
      <c r="A3" s="37"/>
      <c r="B3" s="37"/>
      <c r="C3" s="37"/>
      <c r="D3" s="37"/>
      <c r="E3" s="37"/>
      <c r="F3" s="37"/>
      <c r="G3" s="37"/>
      <c r="H3" s="37"/>
      <c r="I3" s="37"/>
      <c r="J3" s="37"/>
      <c r="K3" s="37"/>
      <c r="L3" s="37"/>
      <c r="M3" s="37"/>
      <c r="N3" s="37"/>
      <c r="O3" s="35"/>
      <c r="P3" s="35"/>
      <c r="Q3" s="35"/>
      <c r="R3" s="35"/>
      <c r="S3" s="35"/>
    </row>
    <row r="4" spans="1:19" x14ac:dyDescent="0.35">
      <c r="A4" s="13"/>
      <c r="B4" s="13" t="s">
        <v>52</v>
      </c>
      <c r="C4" s="40" t="s">
        <v>53</v>
      </c>
    </row>
    <row r="5" spans="1:19" s="35" customFormat="1" ht="10" customHeight="1" x14ac:dyDescent="0.35">
      <c r="C5" s="1"/>
    </row>
    <row r="6" spans="1:19" ht="29" x14ac:dyDescent="0.35">
      <c r="A6" s="41" t="s">
        <v>35</v>
      </c>
      <c r="B6" s="39"/>
      <c r="C6" s="45" t="s">
        <v>34</v>
      </c>
      <c r="D6" s="35"/>
      <c r="E6" s="35"/>
      <c r="F6" s="35"/>
      <c r="G6" s="35"/>
      <c r="H6" s="35"/>
      <c r="I6" s="35"/>
      <c r="J6" s="35"/>
      <c r="K6" s="35"/>
      <c r="L6" s="35"/>
      <c r="M6" s="35"/>
      <c r="N6" s="35"/>
      <c r="O6" s="35"/>
      <c r="P6" s="35"/>
      <c r="Q6" s="35"/>
      <c r="R6" s="35"/>
      <c r="S6" s="35"/>
    </row>
    <row r="7" spans="1:19" ht="29" x14ac:dyDescent="0.35">
      <c r="A7" s="41" t="s">
        <v>36</v>
      </c>
      <c r="B7" s="39"/>
      <c r="C7" s="45" t="s">
        <v>33</v>
      </c>
      <c r="D7" s="35"/>
      <c r="E7" s="35"/>
      <c r="F7" s="35"/>
      <c r="G7" s="35"/>
      <c r="H7" s="35"/>
      <c r="I7" s="35"/>
      <c r="J7" s="35"/>
      <c r="K7" s="35"/>
      <c r="L7" s="35"/>
      <c r="M7" s="35"/>
      <c r="N7" s="35"/>
      <c r="O7" s="35"/>
      <c r="P7" s="35"/>
      <c r="Q7" s="35"/>
      <c r="R7" s="35"/>
      <c r="S7" s="35"/>
    </row>
    <row r="8" spans="1:19" x14ac:dyDescent="0.35">
      <c r="A8" s="41" t="s">
        <v>37</v>
      </c>
      <c r="B8" s="39"/>
      <c r="C8" s="46" t="s">
        <v>32</v>
      </c>
      <c r="D8" s="35"/>
      <c r="E8" s="35"/>
      <c r="F8" s="35"/>
      <c r="G8" s="35"/>
      <c r="H8" s="35"/>
      <c r="I8" s="35"/>
      <c r="J8" s="35"/>
      <c r="K8" s="35"/>
      <c r="L8" s="35"/>
      <c r="M8" s="35"/>
      <c r="N8" s="35"/>
      <c r="O8" s="35"/>
      <c r="P8" s="35"/>
      <c r="Q8" s="35"/>
      <c r="R8" s="35"/>
      <c r="S8" s="35"/>
    </row>
    <row r="9" spans="1:19" x14ac:dyDescent="0.35">
      <c r="A9" s="41" t="s">
        <v>38</v>
      </c>
      <c r="B9" s="39"/>
      <c r="C9" s="46" t="s">
        <v>31</v>
      </c>
      <c r="D9" s="35"/>
      <c r="E9" s="35"/>
      <c r="F9" s="35"/>
      <c r="G9" s="35"/>
      <c r="H9" s="35"/>
      <c r="I9" s="35"/>
      <c r="J9" s="35"/>
      <c r="K9" s="35"/>
      <c r="L9" s="35"/>
      <c r="M9" s="35"/>
      <c r="N9" s="35"/>
      <c r="O9" s="35"/>
      <c r="P9" s="35"/>
      <c r="Q9" s="35"/>
      <c r="R9" s="35"/>
      <c r="S9" s="35"/>
    </row>
    <row r="10" spans="1:19" x14ac:dyDescent="0.35">
      <c r="A10" s="41" t="s">
        <v>39</v>
      </c>
      <c r="B10" s="39"/>
      <c r="C10" s="47" t="s">
        <v>30</v>
      </c>
      <c r="D10" s="35"/>
      <c r="E10" s="35"/>
      <c r="F10" s="35"/>
      <c r="G10" s="35"/>
      <c r="H10" s="35"/>
      <c r="I10" s="35"/>
      <c r="J10" s="35"/>
      <c r="K10" s="35"/>
      <c r="L10" s="35"/>
      <c r="M10" s="35"/>
      <c r="N10" s="35"/>
      <c r="O10" s="35"/>
      <c r="P10" s="35"/>
      <c r="Q10" s="35"/>
      <c r="R10" s="35"/>
      <c r="S10" s="35"/>
    </row>
    <row r="11" spans="1:19" x14ac:dyDescent="0.35">
      <c r="A11" s="41" t="s">
        <v>40</v>
      </c>
      <c r="B11" s="39"/>
      <c r="C11" s="47" t="s">
        <v>29</v>
      </c>
      <c r="D11" s="35"/>
      <c r="E11" s="35"/>
      <c r="F11" s="35"/>
      <c r="G11" s="35"/>
      <c r="H11" s="35"/>
      <c r="I11" s="35"/>
      <c r="J11" s="35"/>
      <c r="K11" s="35"/>
      <c r="L11" s="35"/>
      <c r="M11" s="35"/>
      <c r="N11" s="35"/>
      <c r="O11" s="35"/>
      <c r="P11" s="35"/>
      <c r="Q11" s="35"/>
      <c r="R11" s="35"/>
      <c r="S11" s="35"/>
    </row>
    <row r="12" spans="1:19" ht="29" x14ac:dyDescent="0.35">
      <c r="A12" s="41" t="s">
        <v>41</v>
      </c>
      <c r="B12" s="39"/>
      <c r="C12" s="48" t="s">
        <v>28</v>
      </c>
      <c r="D12" s="35"/>
      <c r="E12" s="35"/>
      <c r="F12" s="35"/>
      <c r="G12" s="35"/>
      <c r="H12" s="35"/>
      <c r="I12" s="35"/>
      <c r="J12" s="35"/>
      <c r="K12" s="35"/>
      <c r="L12" s="35"/>
      <c r="M12" s="35"/>
      <c r="N12" s="35"/>
      <c r="O12" s="35"/>
      <c r="P12" s="35"/>
      <c r="Q12" s="35"/>
      <c r="R12" s="35"/>
      <c r="S12" s="35"/>
    </row>
    <row r="13" spans="1:19" x14ac:dyDescent="0.35">
      <c r="A13" s="41"/>
    </row>
    <row r="14" spans="1:19" x14ac:dyDescent="0.35">
      <c r="A14" s="41" t="s">
        <v>42</v>
      </c>
      <c r="B14" s="39"/>
      <c r="C14" s="49" t="s">
        <v>27</v>
      </c>
      <c r="D14" s="35"/>
      <c r="E14" s="35"/>
      <c r="F14" s="35"/>
      <c r="G14" s="35"/>
      <c r="H14" s="35"/>
      <c r="I14" s="35"/>
      <c r="J14" s="35"/>
      <c r="K14" s="35"/>
      <c r="L14" s="35"/>
      <c r="M14" s="35"/>
      <c r="N14" s="35"/>
      <c r="O14" s="35"/>
      <c r="P14" s="35"/>
      <c r="Q14" s="35"/>
      <c r="R14" s="35"/>
      <c r="S14" s="35"/>
    </row>
    <row r="15" spans="1:19" x14ac:dyDescent="0.35">
      <c r="A15" s="42" t="s">
        <v>43</v>
      </c>
      <c r="B15" s="39"/>
      <c r="C15" s="49" t="s">
        <v>26</v>
      </c>
      <c r="D15" s="35"/>
      <c r="E15" s="35"/>
      <c r="F15" s="35"/>
      <c r="G15" s="35"/>
      <c r="H15" s="35"/>
      <c r="I15" s="35"/>
      <c r="J15" s="35"/>
      <c r="K15" s="35"/>
      <c r="L15" s="35"/>
      <c r="M15" s="35"/>
      <c r="N15" s="35"/>
      <c r="O15" s="35"/>
      <c r="P15" s="35"/>
      <c r="Q15" s="35"/>
      <c r="R15" s="35"/>
      <c r="S15" s="35"/>
    </row>
    <row r="16" spans="1:19" s="35" customFormat="1" x14ac:dyDescent="0.35">
      <c r="A16" s="41"/>
      <c r="C16" s="1"/>
    </row>
    <row r="17" spans="1:19" x14ac:dyDescent="0.35">
      <c r="A17" s="42" t="s">
        <v>44</v>
      </c>
      <c r="B17" s="39"/>
      <c r="C17" s="50" t="s">
        <v>25</v>
      </c>
      <c r="D17" s="35"/>
      <c r="E17" s="35"/>
      <c r="F17" s="35"/>
      <c r="G17" s="35"/>
      <c r="H17" s="35"/>
      <c r="I17" s="35"/>
      <c r="J17" s="35"/>
      <c r="K17" s="35"/>
      <c r="L17" s="35"/>
      <c r="M17" s="35"/>
      <c r="N17" s="35"/>
      <c r="O17" s="35"/>
      <c r="P17" s="35"/>
      <c r="Q17" s="35"/>
      <c r="R17" s="35"/>
      <c r="S17" s="35"/>
    </row>
    <row r="18" spans="1:19" x14ac:dyDescent="0.35">
      <c r="A18" s="42" t="s">
        <v>45</v>
      </c>
      <c r="B18" s="39"/>
      <c r="C18" s="50" t="s">
        <v>24</v>
      </c>
      <c r="D18" s="35"/>
      <c r="E18" s="35"/>
      <c r="F18" s="35"/>
      <c r="G18" s="35"/>
      <c r="H18" s="35"/>
      <c r="I18" s="35"/>
      <c r="J18" s="35"/>
      <c r="K18" s="35"/>
      <c r="L18" s="35"/>
      <c r="M18" s="35"/>
      <c r="N18" s="35"/>
      <c r="O18" s="35"/>
      <c r="P18" s="35"/>
      <c r="Q18" s="35"/>
      <c r="R18" s="35"/>
      <c r="S18" s="35"/>
    </row>
    <row r="19" spans="1:19" x14ac:dyDescent="0.35">
      <c r="A19" s="41"/>
      <c r="B19" s="35"/>
      <c r="D19" s="35"/>
      <c r="E19" s="35"/>
      <c r="F19" s="35"/>
      <c r="G19" s="35"/>
      <c r="H19" s="35"/>
      <c r="I19" s="35"/>
      <c r="J19" s="35"/>
      <c r="K19" s="35"/>
      <c r="L19" s="35"/>
      <c r="M19" s="35"/>
      <c r="N19" s="35"/>
      <c r="O19" s="35"/>
      <c r="P19" s="35"/>
      <c r="Q19" s="35"/>
      <c r="R19" s="35"/>
      <c r="S19" s="35"/>
    </row>
    <row r="20" spans="1:19" ht="49.5" customHeight="1" x14ac:dyDescent="0.35">
      <c r="A20" s="42" t="s">
        <v>47</v>
      </c>
      <c r="B20" s="39"/>
      <c r="C20" s="43" t="s">
        <v>48</v>
      </c>
      <c r="D20" s="35"/>
      <c r="E20" s="35"/>
      <c r="F20" s="35"/>
      <c r="G20" s="35"/>
      <c r="H20" s="35"/>
      <c r="I20" s="35"/>
      <c r="J20" s="35"/>
      <c r="K20" s="35"/>
      <c r="L20" s="35"/>
      <c r="M20" s="35"/>
      <c r="N20" s="35"/>
      <c r="O20" s="35"/>
      <c r="P20" s="35"/>
      <c r="Q20" s="35"/>
      <c r="R20" s="35"/>
      <c r="S20" s="35"/>
    </row>
    <row r="21" spans="1:19" s="35" customFormat="1" ht="92.5" customHeight="1" x14ac:dyDescent="0.35">
      <c r="A21" s="42"/>
      <c r="B21" s="71" t="s">
        <v>49</v>
      </c>
      <c r="C21" s="71"/>
    </row>
    <row r="22" spans="1:19" s="35" customFormat="1" ht="17" customHeight="1" x14ac:dyDescent="0.35">
      <c r="A22" s="42"/>
      <c r="B22" s="44"/>
      <c r="C22" s="44"/>
    </row>
    <row r="23" spans="1:19" ht="50.5" customHeight="1" x14ac:dyDescent="0.35">
      <c r="A23" s="42" t="s">
        <v>46</v>
      </c>
      <c r="B23" s="39"/>
      <c r="C23" s="43" t="s">
        <v>51</v>
      </c>
      <c r="D23" s="35"/>
      <c r="E23" s="35"/>
      <c r="F23" s="35"/>
      <c r="G23" s="35"/>
      <c r="H23" s="35"/>
      <c r="I23" s="35"/>
      <c r="J23" s="35"/>
      <c r="K23" s="35"/>
      <c r="L23" s="35"/>
      <c r="M23" s="35"/>
      <c r="N23" s="35"/>
      <c r="O23" s="35"/>
      <c r="P23" s="35"/>
      <c r="Q23" s="35"/>
      <c r="R23" s="35"/>
      <c r="S23" s="35"/>
    </row>
    <row r="24" spans="1:19" ht="59.5" customHeight="1" x14ac:dyDescent="0.35">
      <c r="A24" s="41"/>
      <c r="B24" s="71" t="s">
        <v>50</v>
      </c>
      <c r="C24" s="71"/>
      <c r="D24" s="35"/>
      <c r="E24" s="35"/>
      <c r="F24" s="35"/>
      <c r="G24" s="35"/>
      <c r="H24" s="35"/>
      <c r="I24" s="35"/>
      <c r="J24" s="35"/>
      <c r="K24" s="35"/>
      <c r="L24" s="35"/>
      <c r="M24" s="35"/>
      <c r="N24" s="35"/>
      <c r="O24" s="35"/>
      <c r="P24" s="35"/>
      <c r="Q24" s="35"/>
      <c r="R24" s="35"/>
      <c r="S24" s="35"/>
    </row>
    <row r="25" spans="1:19" s="35" customFormat="1" x14ac:dyDescent="0.35">
      <c r="A25" s="41"/>
      <c r="C25" s="1"/>
    </row>
    <row r="26" spans="1:19" s="35" customFormat="1" x14ac:dyDescent="0.35">
      <c r="A26" s="41"/>
      <c r="B26" s="51">
        <f>28125-(B23+B20)</f>
        <v>28125</v>
      </c>
      <c r="C26" s="65" t="s">
        <v>65</v>
      </c>
    </row>
    <row r="27" spans="1:19" ht="29" x14ac:dyDescent="0.35">
      <c r="A27" s="41" t="s">
        <v>62</v>
      </c>
      <c r="B27" s="51">
        <f>B26*0.1</f>
        <v>2812.5</v>
      </c>
      <c r="C27" s="65" t="s">
        <v>66</v>
      </c>
      <c r="D27" s="35"/>
      <c r="E27" s="35"/>
      <c r="F27" s="35"/>
      <c r="G27" s="35"/>
      <c r="H27" s="35"/>
      <c r="I27" s="35"/>
      <c r="J27" s="35"/>
      <c r="K27" s="35"/>
      <c r="L27" s="35"/>
      <c r="M27" s="35"/>
      <c r="N27" s="35"/>
      <c r="O27" s="35"/>
      <c r="P27" s="35"/>
      <c r="Q27" s="35"/>
      <c r="R27" s="35"/>
      <c r="S27" s="35"/>
    </row>
    <row r="28" spans="1:19" x14ac:dyDescent="0.35">
      <c r="A28" s="41" t="s">
        <v>63</v>
      </c>
      <c r="B28" s="51">
        <f>B26*0.4</f>
        <v>11250</v>
      </c>
      <c r="C28" s="65" t="s">
        <v>67</v>
      </c>
      <c r="D28" s="35"/>
      <c r="E28" s="35"/>
      <c r="F28" s="35"/>
      <c r="G28" s="35"/>
      <c r="H28" s="35"/>
      <c r="I28" s="35"/>
      <c r="J28" s="35"/>
      <c r="K28" s="35"/>
      <c r="L28" s="35"/>
      <c r="M28" s="35"/>
      <c r="N28" s="35"/>
      <c r="O28" s="35"/>
      <c r="P28" s="35"/>
      <c r="Q28" s="35"/>
      <c r="R28" s="35"/>
      <c r="S28" s="35"/>
    </row>
    <row r="29" spans="1:19" ht="29" x14ac:dyDescent="0.35">
      <c r="A29" s="41" t="s">
        <v>64</v>
      </c>
      <c r="B29" s="51">
        <f>B26*0.5</f>
        <v>14062.5</v>
      </c>
      <c r="C29" s="65" t="s">
        <v>76</v>
      </c>
      <c r="D29" s="35"/>
      <c r="E29" s="35"/>
      <c r="F29" s="35"/>
      <c r="G29" s="35"/>
      <c r="H29" s="35"/>
      <c r="I29" s="35"/>
      <c r="J29" s="35"/>
      <c r="K29" s="35"/>
      <c r="L29" s="35"/>
      <c r="M29" s="35"/>
      <c r="N29" s="35"/>
      <c r="O29" s="35"/>
      <c r="P29" s="35"/>
      <c r="Q29" s="35"/>
      <c r="R29" s="35"/>
      <c r="S29" s="35"/>
    </row>
    <row r="30" spans="1:19" s="35" customFormat="1" x14ac:dyDescent="0.35">
      <c r="C30" s="1"/>
    </row>
    <row r="31" spans="1:19" s="35" customFormat="1" x14ac:dyDescent="0.35">
      <c r="C31" s="1"/>
    </row>
    <row r="32" spans="1:19" ht="57" customHeight="1" x14ac:dyDescent="0.35">
      <c r="A32" s="35"/>
      <c r="B32" s="68" t="s">
        <v>77</v>
      </c>
      <c r="C32" s="68"/>
      <c r="D32" s="35"/>
      <c r="E32" s="35"/>
      <c r="F32" s="35"/>
      <c r="G32" s="35"/>
      <c r="H32" s="35"/>
      <c r="I32" s="35"/>
      <c r="J32" s="35"/>
      <c r="K32" s="35"/>
      <c r="L32" s="35"/>
      <c r="M32" s="35"/>
      <c r="N32" s="35"/>
      <c r="O32" s="35"/>
      <c r="P32" s="35"/>
      <c r="Q32" s="35"/>
      <c r="R32" s="35"/>
      <c r="S32" s="35"/>
    </row>
    <row r="36" spans="1:19" x14ac:dyDescent="0.35">
      <c r="A36" s="35"/>
      <c r="B36" s="35"/>
      <c r="D36" s="35"/>
      <c r="E36" s="35"/>
      <c r="F36" s="35"/>
      <c r="G36" s="35"/>
      <c r="H36" s="35"/>
      <c r="I36" s="35"/>
      <c r="J36" s="35"/>
      <c r="K36" s="35"/>
      <c r="L36" s="35"/>
      <c r="M36" s="35"/>
      <c r="N36" s="35"/>
      <c r="O36" s="35"/>
      <c r="P36" s="35"/>
      <c r="Q36" s="35"/>
      <c r="R36" s="35"/>
      <c r="S36" s="35"/>
    </row>
    <row r="37" spans="1:19" x14ac:dyDescent="0.35">
      <c r="A37" s="35"/>
      <c r="B37" s="35"/>
      <c r="D37" s="35"/>
      <c r="E37" s="35"/>
      <c r="F37" s="35"/>
      <c r="G37" s="35"/>
      <c r="H37" s="35"/>
      <c r="I37" s="35"/>
      <c r="J37" s="35"/>
      <c r="K37" s="35"/>
      <c r="L37" s="35"/>
      <c r="M37" s="35"/>
      <c r="N37" s="35"/>
      <c r="O37" s="35"/>
      <c r="P37" s="35"/>
      <c r="Q37" s="35"/>
      <c r="R37" s="35"/>
      <c r="S37" s="35"/>
    </row>
    <row r="38" spans="1:19" x14ac:dyDescent="0.35">
      <c r="A38" s="35"/>
      <c r="B38" s="35"/>
      <c r="D38" s="35"/>
      <c r="E38" s="35"/>
      <c r="F38" s="35"/>
      <c r="G38" s="35"/>
      <c r="H38" s="35"/>
      <c r="I38" s="35"/>
      <c r="J38" s="35"/>
      <c r="K38" s="35"/>
      <c r="L38" s="35"/>
      <c r="M38" s="35"/>
      <c r="N38" s="35"/>
      <c r="O38" s="35"/>
      <c r="P38" s="35"/>
      <c r="Q38" s="35"/>
      <c r="R38" s="35"/>
      <c r="S38" s="35"/>
    </row>
    <row r="39" spans="1:19" x14ac:dyDescent="0.35">
      <c r="A39" s="35"/>
      <c r="B39" s="35"/>
      <c r="D39" s="35"/>
      <c r="E39" s="35"/>
      <c r="F39" s="35"/>
      <c r="G39" s="35"/>
      <c r="H39" s="35"/>
      <c r="I39" s="35"/>
      <c r="J39" s="35"/>
      <c r="K39" s="35"/>
      <c r="L39" s="35"/>
      <c r="M39" s="35"/>
      <c r="N39" s="35"/>
      <c r="O39" s="35"/>
      <c r="P39" s="35"/>
      <c r="Q39" s="35"/>
      <c r="R39" s="35"/>
      <c r="S39" s="35"/>
    </row>
    <row r="40" spans="1:19" x14ac:dyDescent="0.35">
      <c r="A40" s="35"/>
      <c r="B40" s="35"/>
      <c r="D40" s="35"/>
      <c r="E40" s="35"/>
      <c r="F40" s="35"/>
      <c r="G40" s="35"/>
      <c r="H40" s="35"/>
      <c r="I40" s="35"/>
      <c r="J40" s="35"/>
      <c r="K40" s="35"/>
      <c r="L40" s="35"/>
      <c r="M40" s="35"/>
      <c r="N40" s="35"/>
      <c r="O40" s="35"/>
      <c r="P40" s="35"/>
      <c r="Q40" s="35"/>
      <c r="R40" s="35"/>
      <c r="S40" s="35"/>
    </row>
  </sheetData>
  <sheetProtection sheet="1" objects="1" scenarios="1"/>
  <mergeCells count="5">
    <mergeCell ref="B32:C32"/>
    <mergeCell ref="A2:C2"/>
    <mergeCell ref="A1:C1"/>
    <mergeCell ref="B21:C21"/>
    <mergeCell ref="B24:C2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b33d42b-2358-454a-aa04-5d8be215726e">
      <UserInfo>
        <DisplayName>Hess, Elizabeth</DisplayName>
        <AccountId>12</AccountId>
        <AccountType/>
      </UserInfo>
      <UserInfo>
        <DisplayName>Ward, Marsha</DisplayName>
        <AccountId>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1B63EE1DCB174599B20BA1EC1014BD" ma:contentTypeVersion="5" ma:contentTypeDescription="Create a new document." ma:contentTypeScope="" ma:versionID="a271f7382b0abd2673e8040d026c307b">
  <xsd:schema xmlns:xsd="http://www.w3.org/2001/XMLSchema" xmlns:xs="http://www.w3.org/2001/XMLSchema" xmlns:p="http://schemas.microsoft.com/office/2006/metadata/properties" xmlns:ns2="ee5bf643-c3cc-4806-8d3c-c8bc4c8d1560" xmlns:ns3="4b33d42b-2358-454a-aa04-5d8be215726e" targetNamespace="http://schemas.microsoft.com/office/2006/metadata/properties" ma:root="true" ma:fieldsID="74a69887ba35ad7aa65e563e251a2d35" ns2:_="" ns3:_="">
    <xsd:import namespace="ee5bf643-c3cc-4806-8d3c-c8bc4c8d1560"/>
    <xsd:import namespace="4b33d42b-2358-454a-aa04-5d8be21572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5bf643-c3cc-4806-8d3c-c8bc4c8d15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33d42b-2358-454a-aa04-5d8be21572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2D2672-1C37-45A4-B62D-659A1B464D28}">
  <ds:schemaRefs>
    <ds:schemaRef ds:uri="http://purl.org/dc/dcmitype/"/>
    <ds:schemaRef ds:uri="http://schemas.microsoft.com/office/infopath/2007/PartnerControls"/>
    <ds:schemaRef ds:uri="4b33d42b-2358-454a-aa04-5d8be215726e"/>
    <ds:schemaRef ds:uri="http://schemas.microsoft.com/office/2006/documentManagement/types"/>
    <ds:schemaRef ds:uri="http://schemas.microsoft.com/office/2006/metadata/properties"/>
    <ds:schemaRef ds:uri="http://schemas.openxmlformats.org/package/2006/metadata/core-properties"/>
    <ds:schemaRef ds:uri="ee5bf643-c3cc-4806-8d3c-c8bc4c8d1560"/>
    <ds:schemaRef ds:uri="http://purl.org/dc/terms/"/>
    <ds:schemaRef ds:uri="http://purl.org/dc/elements/1.1/"/>
    <ds:schemaRef ds:uri="http://www.w3.org/XML/1998/namespace"/>
  </ds:schemaRefs>
</ds:datastoreItem>
</file>

<file path=customXml/itemProps2.xml><?xml version="1.0" encoding="utf-8"?>
<ds:datastoreItem xmlns:ds="http://schemas.openxmlformats.org/officeDocument/2006/customXml" ds:itemID="{ED21D383-CB2B-4114-9237-A6622C5FABA8}">
  <ds:schemaRefs>
    <ds:schemaRef ds:uri="http://schemas.microsoft.com/sharepoint/v3/contenttype/forms"/>
  </ds:schemaRefs>
</ds:datastoreItem>
</file>

<file path=customXml/itemProps3.xml><?xml version="1.0" encoding="utf-8"?>
<ds:datastoreItem xmlns:ds="http://schemas.openxmlformats.org/officeDocument/2006/customXml" ds:itemID="{621983AE-A3D5-49F8-B00C-235724EC4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5bf643-c3cc-4806-8d3c-c8bc4c8d1560"/>
    <ds:schemaRef ds:uri="4b33d42b-2358-454a-aa04-5d8be21572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Budget</vt:lpstr>
      <vt:lpstr>Planning</vt:lpstr>
      <vt:lpstr>Instructions!Print_Titles</vt:lpstr>
      <vt:lpstr>Planning!Print_Titles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Each Child Reads Budget and Planning Worksheet</dc:title>
  <dc:subject/>
  <dc:creator/>
  <cp:keywords>budget, planning, Each Child Reads</cp:keywords>
  <dc:description/>
  <cp:lastModifiedBy>Mallory, Andrea</cp:lastModifiedBy>
  <cp:revision/>
  <dcterms:created xsi:type="dcterms:W3CDTF">2018-01-08T16:02:58Z</dcterms:created>
  <dcterms:modified xsi:type="dcterms:W3CDTF">2021-10-12T13:29:04Z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0x010100CC1B63EE1DCB174599B20BA1EC1014BD</vt:lpwstr>
  </property>
  <property fmtid="{D5CDD505-2E9C-101B-9397-08002B2CF9AE}" pid="3" name="Order">
    <vt:r8>257300</vt:r8>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ies>
</file>